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<sst xmlns="http://schemas.openxmlformats.org/spreadsheetml/2006/main" count="818" uniqueCount="70">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</sst>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115.2</v>
      </c>
      <c r="D7" s="46"/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0</v>
      </c>
      <c r="C8" s="41">
        <v>60146.2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0</v>
      </c>
      <c r="AE9" s="51">
        <f>AE10+AE15+AE24+AE33+AE47+AE52+AE54+AE61+AE62+AE71+AE72+AE75+AE87+AE80+AE82+AE81+AE69+AE88+AE90+AE89+AE70+AE40+AE91</f>
        <v>99487.1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0</v>
      </c>
      <c r="AE10" s="28">
        <f>B10+C10-AD10</f>
        <v>5862.1</v>
      </c>
    </row>
    <row r="11" spans="1:31" ht="15.75">
      <c r="A11" s="3" t="s">
        <v>5</v>
      </c>
      <c r="B11" s="23">
        <v>3408</v>
      </c>
      <c r="C11" s="23">
        <v>419.3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3827.3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425.9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1608.9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31">B15+C15-AD15</f>
        <v>29557.2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0</v>
      </c>
      <c r="AE16" s="72">
        <f t="shared" si="3"/>
        <v>17142.4</v>
      </c>
    </row>
    <row r="17" spans="1:32" ht="15.75">
      <c r="A17" s="3" t="s">
        <v>5</v>
      </c>
      <c r="B17" s="23">
        <v>16558.2</v>
      </c>
      <c r="C17" s="23">
        <v>147.3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16705.5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20.9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3351.8</v>
      </c>
    </row>
    <row r="20" spans="1:31" ht="15.75">
      <c r="A20" s="3" t="s">
        <v>2</v>
      </c>
      <c r="B20" s="23">
        <v>5744.9</v>
      </c>
      <c r="C20" s="23">
        <v>2388.4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8133.299999999999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72.1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758.9000000000015</v>
      </c>
      <c r="C23" s="23">
        <f t="shared" si="4"/>
        <v>514.6999999999997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0</v>
      </c>
      <c r="AE23" s="28">
        <f t="shared" si="3"/>
        <v>1273.6000000000013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21217.3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0</v>
      </c>
      <c r="AE25" s="72">
        <f t="shared" si="3"/>
        <v>18538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15547.2</v>
      </c>
      <c r="AF26" s="6"/>
    </row>
    <row r="27" spans="1:31" ht="15.75">
      <c r="A27" s="3" t="s">
        <v>3</v>
      </c>
      <c r="B27" s="23">
        <v>1167.9</v>
      </c>
      <c r="C27" s="23">
        <v>1678.9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2846.8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v>874.4</v>
      </c>
      <c r="C29" s="23">
        <v>26.2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900.6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0</v>
      </c>
      <c r="AE32" s="28">
        <f>AE24-AE26-AE27-AE28-AE29-AE30-AE31</f>
        <v>1469.2999999999984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2566.6000000000004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137.5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119.1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49.5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2128.9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131.60000000000036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623.6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527.5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11.4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13.7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70.60000000000001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0</v>
      </c>
      <c r="AE47" s="28">
        <f>B47+C47-AD47</f>
        <v>2510.7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2277.7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</v>
      </c>
      <c r="AE51" s="28">
        <f>AE47-AE49-AE48</f>
        <v>233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0</v>
      </c>
      <c r="AE52" s="28">
        <f aca="true" t="shared" si="12" ref="AE52:AE59">B52+C52-AD52</f>
        <v>5291.7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</v>
      </c>
      <c r="AE53" s="28">
        <f t="shared" si="12"/>
        <v>860.8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0</v>
      </c>
      <c r="AE54" s="23">
        <f t="shared" si="12"/>
        <v>2858.4</v>
      </c>
      <c r="AF54" s="6"/>
    </row>
    <row r="55" spans="1:32" ht="15.75">
      <c r="A55" s="3" t="s">
        <v>5</v>
      </c>
      <c r="B55" s="23">
        <v>1071.2</v>
      </c>
      <c r="C55" s="23">
        <v>258.7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1329.9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22.5</v>
      </c>
      <c r="C57" s="23">
        <v>367.2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</v>
      </c>
      <c r="AE57" s="23">
        <f t="shared" si="12"/>
        <v>389.7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0</v>
      </c>
      <c r="AE60" s="23">
        <f>AE54-AE55-AE57-AE59-AE56-AE58</f>
        <v>1118.8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87.9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0</v>
      </c>
      <c r="AE62" s="23">
        <f t="shared" si="15"/>
        <v>1636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753.3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37.7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22.4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822.6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570.7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/>
      <c r="E72" s="23"/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0</v>
      </c>
      <c r="AE72" s="31">
        <f t="shared" si="17"/>
        <v>2907.7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0</v>
      </c>
      <c r="AE74" s="31">
        <f t="shared" si="17"/>
        <v>110.19999999999999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671.1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84.80000000000001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7.2</v>
      </c>
      <c r="C87" s="23">
        <v>318.6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325.8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1894.1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0</v>
      </c>
      <c r="E93" s="43">
        <f t="shared" si="18"/>
        <v>0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0</v>
      </c>
      <c r="AE93" s="59">
        <f>AE10+AE15+AE24+AE33+AE47+AE52+AE54+AE61+AE62+AE69+AE71+AE72+AE75+AE80+AE81+AE82+AE87+AE88+AE89+AE90+AE70+AE40+AE91</f>
        <v>99487.1</v>
      </c>
    </row>
    <row r="94" spans="1:31" ht="15.75">
      <c r="A94" s="3" t="s">
        <v>5</v>
      </c>
      <c r="B94" s="23">
        <f aca="true" t="shared" si="19" ref="B94:AB94">B11+B17+B26+B34+B55+B63+B73+B41+B76</f>
        <v>38010.3</v>
      </c>
      <c r="C94" s="23">
        <f t="shared" si="19"/>
        <v>902.8000000000001</v>
      </c>
      <c r="D94" s="23">
        <f t="shared" si="19"/>
        <v>0</v>
      </c>
      <c r="E94" s="23">
        <f t="shared" si="19"/>
        <v>0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0</v>
      </c>
      <c r="AE94" s="28">
        <f>B94+C94-AD94</f>
        <v>38913.100000000006</v>
      </c>
    </row>
    <row r="95" spans="1:31" ht="15.75">
      <c r="A95" s="3" t="s">
        <v>2</v>
      </c>
      <c r="B95" s="23">
        <f aca="true" t="shared" si="20" ref="B95:AB95">B12+B20+B29+B36+B57+B66+B44+B79+B74+B53</f>
        <v>7197.7</v>
      </c>
      <c r="C95" s="23">
        <f t="shared" si="20"/>
        <v>3709.0000000000005</v>
      </c>
      <c r="D95" s="23">
        <f t="shared" si="20"/>
        <v>0</v>
      </c>
      <c r="E95" s="23">
        <f t="shared" si="20"/>
        <v>0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0</v>
      </c>
      <c r="AE95" s="28">
        <f>B95+C95-AD95</f>
        <v>10906.7</v>
      </c>
    </row>
    <row r="96" spans="1:31" ht="15.75">
      <c r="A96" s="3" t="s">
        <v>3</v>
      </c>
      <c r="B96" s="23">
        <f aca="true" t="shared" si="21" ref="B96:Y96">B18+B27+B42+B64+B77</f>
        <v>1183.9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0</v>
      </c>
      <c r="AE96" s="28">
        <f>B96+C96-AD96</f>
        <v>2938.1000000000004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0</v>
      </c>
      <c r="AE97" s="28">
        <f>B97+C97-AD97</f>
        <v>3808.3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0</v>
      </c>
      <c r="AE98" s="28">
        <f>B98+C98-AD98</f>
        <v>4663.8</v>
      </c>
    </row>
    <row r="99" spans="1:31" ht="12.75">
      <c r="A99" s="1" t="s">
        <v>47</v>
      </c>
      <c r="B99" s="2">
        <f aca="true" t="shared" si="24" ref="B99:AB99">B93-B94-B95-B96-B97-B98</f>
        <v>28932.800000000007</v>
      </c>
      <c r="C99" s="2">
        <f t="shared" si="24"/>
        <v>9324.3</v>
      </c>
      <c r="D99" s="2">
        <f t="shared" si="24"/>
        <v>0</v>
      </c>
      <c r="E99" s="2">
        <f t="shared" si="24"/>
        <v>0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0</v>
      </c>
      <c r="AE99" s="2">
        <f>AE93-AE94-AE95-AE96-AE97-AE98</f>
        <v>38257.1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2015-06-30T10:30:17Z</cp:lastPrinted>
  <dcterms:created xsi:type="dcterms:W3CDTF">2002-11-05T08:53:00Z</dcterms:created>
  <dcterms:modified xsi:type="dcterms:W3CDTF">2015-07-01T05:08:46Z</dcterms:modified>
  <cp:category/>
  <cp:version/>
  <cp:contentType/>
  <cp:contentStatus/>
</cp:coreProperties>
</file>